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<sst xmlns="http://schemas.openxmlformats.org/spreadsheetml/2006/main" count="59" uniqueCount="20">
  <si>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</si>
  <si>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</si>
  <si>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</si>
  <si>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</si>
  <si>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</si>
  <si>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</si>
  <si>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</si>
  <si>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</si>
  <si>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</si>
  <si>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</si>
  <si>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</si>
  <si>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</si>
  <si>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</si>
  <si>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</si>
  <si>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</si>
  <si>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2021 год </t>
  </si>
  <si>
    <t>Темп роста 2021 года к 2020 году</t>
  </si>
  <si>
    <t xml:space="preserve">Анализ исполнения бюджета Романовского МО по налоговым и неналоговым доходам по состоянию на 1 марта 2021 года </t>
  </si>
  <si>
    <t>Факт за 02.2021</t>
  </si>
  <si>
    <t>Факт за 02.2020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</si>
</sst>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B7" sqref="B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"/>
      <c r="R2" s="2"/>
      <c r="S2" s="2"/>
      <c r="T2" s="2"/>
    </row>
    <row r="3" spans="1:56" ht="15.75" customHeight="1">
      <c r="A3" s="20" t="s">
        <v>6</v>
      </c>
      <c r="B3" s="23" t="s">
        <v>2</v>
      </c>
      <c r="C3" s="24"/>
      <c r="D3" s="24"/>
      <c r="E3" s="24"/>
      <c r="F3" s="24"/>
      <c r="G3" s="24"/>
      <c r="H3" s="24"/>
      <c r="I3" s="24"/>
      <c r="J3" s="25"/>
      <c r="K3" s="26" t="s">
        <v>1</v>
      </c>
      <c r="L3" s="27"/>
      <c r="M3" s="27"/>
      <c r="N3" s="27"/>
      <c r="O3" s="27"/>
      <c r="P3" s="27"/>
      <c r="Q3" s="27"/>
      <c r="R3" s="27"/>
      <c r="S3" s="27"/>
      <c r="T3" s="27"/>
      <c r="U3" s="23" t="s">
        <v>8</v>
      </c>
      <c r="V3" s="24"/>
      <c r="W3" s="24"/>
      <c r="X3" s="24"/>
      <c r="Y3" s="24"/>
      <c r="Z3" s="24"/>
      <c r="AA3" s="26" t="s">
        <v>9</v>
      </c>
      <c r="AB3" s="27"/>
      <c r="AC3" s="27"/>
      <c r="AD3" s="27"/>
      <c r="AE3" s="27"/>
      <c r="AF3" s="27"/>
      <c r="AG3" s="23" t="s">
        <v>11</v>
      </c>
      <c r="AH3" s="24"/>
      <c r="AI3" s="24"/>
      <c r="AJ3" s="24"/>
      <c r="AK3" s="24"/>
      <c r="AL3" s="24"/>
      <c r="AM3" s="23" t="s">
        <v>12</v>
      </c>
      <c r="AN3" s="24"/>
      <c r="AO3" s="24"/>
      <c r="AP3" s="24"/>
      <c r="AQ3" s="24"/>
      <c r="AR3" s="24"/>
      <c r="AS3" s="23" t="s">
        <v>13</v>
      </c>
      <c r="AT3" s="24"/>
      <c r="AU3" s="24"/>
      <c r="AV3" s="24"/>
      <c r="AW3" s="24"/>
      <c r="AX3" s="24"/>
      <c r="AY3" s="26" t="s">
        <v>14</v>
      </c>
      <c r="AZ3" s="27"/>
      <c r="BA3" s="27"/>
      <c r="BB3" s="27"/>
      <c r="BC3" s="27"/>
      <c r="BD3" s="27"/>
    </row>
    <row r="4" spans="1:56" ht="15" customHeight="1">
      <c r="A4" s="21"/>
      <c r="B4" s="18" t="s">
        <v>15</v>
      </c>
      <c r="C4" s="18" t="s">
        <v>18</v>
      </c>
      <c r="D4" s="18" t="s">
        <v>0</v>
      </c>
      <c r="E4" s="18" t="s">
        <v>3</v>
      </c>
      <c r="F4" s="28" t="s">
        <v>19</v>
      </c>
      <c r="G4" s="18" t="s">
        <v>16</v>
      </c>
      <c r="H4" s="18"/>
      <c r="I4" s="18"/>
      <c r="J4" s="18"/>
      <c r="K4" s="18" t="s">
        <v>4</v>
      </c>
      <c r="L4" s="18" t="s">
        <v>5</v>
      </c>
      <c r="M4" s="18" t="s">
        <v>18</v>
      </c>
      <c r="N4" s="18" t="s">
        <v>3</v>
      </c>
      <c r="O4" s="18" t="s">
        <v>19</v>
      </c>
      <c r="P4" s="18" t="s">
        <v>16</v>
      </c>
      <c r="Q4" s="18"/>
      <c r="R4" s="18"/>
      <c r="S4" s="18"/>
      <c r="T4" s="18"/>
      <c r="U4" s="18" t="s">
        <v>4</v>
      </c>
      <c r="V4" s="29" t="s">
        <v>10</v>
      </c>
      <c r="W4" s="18" t="s">
        <v>18</v>
      </c>
      <c r="X4" s="18" t="s">
        <v>3</v>
      </c>
      <c r="Y4" s="28" t="s">
        <v>19</v>
      </c>
      <c r="Z4" s="18" t="s">
        <v>16</v>
      </c>
      <c r="AA4" s="18" t="s">
        <v>4</v>
      </c>
      <c r="AB4" s="18" t="s">
        <v>10</v>
      </c>
      <c r="AC4" s="18" t="s">
        <v>18</v>
      </c>
      <c r="AD4" s="18" t="s">
        <v>3</v>
      </c>
      <c r="AE4" s="18" t="s">
        <v>19</v>
      </c>
      <c r="AF4" s="18" t="s">
        <v>16</v>
      </c>
      <c r="AG4" s="18" t="s">
        <v>4</v>
      </c>
      <c r="AH4" s="29" t="s">
        <v>10</v>
      </c>
      <c r="AI4" s="18" t="s">
        <v>18</v>
      </c>
      <c r="AJ4" s="18" t="s">
        <v>3</v>
      </c>
      <c r="AK4" s="28" t="s">
        <v>19</v>
      </c>
      <c r="AL4" s="18" t="s">
        <v>16</v>
      </c>
      <c r="AM4" s="18" t="s">
        <v>4</v>
      </c>
      <c r="AN4" s="29" t="s">
        <v>10</v>
      </c>
      <c r="AO4" s="18" t="s">
        <v>18</v>
      </c>
      <c r="AP4" s="18" t="s">
        <v>3</v>
      </c>
      <c r="AQ4" s="28" t="s">
        <v>19</v>
      </c>
      <c r="AR4" s="18" t="s">
        <v>16</v>
      </c>
      <c r="AS4" s="18" t="s">
        <v>4</v>
      </c>
      <c r="AT4" s="29" t="s">
        <v>10</v>
      </c>
      <c r="AU4" s="18" t="s">
        <v>18</v>
      </c>
      <c r="AV4" s="18" t="s">
        <v>3</v>
      </c>
      <c r="AW4" s="28" t="s">
        <v>19</v>
      </c>
      <c r="AX4" s="18" t="s">
        <v>16</v>
      </c>
      <c r="AY4" s="18" t="s">
        <v>4</v>
      </c>
      <c r="AZ4" s="18" t="s">
        <v>5</v>
      </c>
      <c r="BA4" s="18" t="s">
        <v>18</v>
      </c>
      <c r="BB4" s="18" t="s">
        <v>3</v>
      </c>
      <c r="BC4" s="18" t="s">
        <v>19</v>
      </c>
      <c r="BD4" s="18" t="s">
        <v>16</v>
      </c>
    </row>
    <row r="5" spans="1:56" ht="64.5" customHeight="1">
      <c r="A5" s="22"/>
      <c r="B5" s="18"/>
      <c r="C5" s="18"/>
      <c r="D5" s="18"/>
      <c r="E5" s="18"/>
      <c r="F5" s="2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30"/>
      <c r="W5" s="18"/>
      <c r="X5" s="18"/>
      <c r="Y5" s="28"/>
      <c r="Z5" s="18"/>
      <c r="AA5" s="18"/>
      <c r="AB5" s="18"/>
      <c r="AC5" s="18"/>
      <c r="AD5" s="18"/>
      <c r="AE5" s="18"/>
      <c r="AF5" s="18"/>
      <c r="AG5" s="18"/>
      <c r="AH5" s="30"/>
      <c r="AI5" s="18"/>
      <c r="AJ5" s="18"/>
      <c r="AK5" s="28"/>
      <c r="AL5" s="18"/>
      <c r="AM5" s="18"/>
      <c r="AN5" s="30"/>
      <c r="AO5" s="18"/>
      <c r="AP5" s="18"/>
      <c r="AQ5" s="28"/>
      <c r="AR5" s="18"/>
      <c r="AS5" s="18"/>
      <c r="AT5" s="30"/>
      <c r="AU5" s="18"/>
      <c r="AV5" s="18"/>
      <c r="AW5" s="28"/>
      <c r="AX5" s="18"/>
      <c r="AY5" s="18"/>
      <c r="AZ5" s="18"/>
      <c r="BA5" s="18"/>
      <c r="BB5" s="18"/>
      <c r="BC5" s="18"/>
      <c r="BD5" s="1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2</v>
      </c>
      <c r="V6" s="10"/>
      <c r="W6" s="10">
        <v>3</v>
      </c>
      <c r="X6" s="10">
        <v>4</v>
      </c>
      <c r="Y6" s="11">
        <v>5</v>
      </c>
      <c r="Z6" s="10">
        <v>6</v>
      </c>
      <c r="AA6" s="10">
        <v>7</v>
      </c>
      <c r="AB6" s="10">
        <v>8</v>
      </c>
      <c r="AC6" s="10">
        <v>9</v>
      </c>
      <c r="AD6" s="10">
        <v>10</v>
      </c>
      <c r="AE6" s="10">
        <v>11</v>
      </c>
      <c r="AF6" s="10">
        <v>12</v>
      </c>
      <c r="AG6" s="10">
        <v>2</v>
      </c>
      <c r="AH6" s="10"/>
      <c r="AI6" s="10">
        <v>3</v>
      </c>
      <c r="AJ6" s="10">
        <v>4</v>
      </c>
      <c r="AK6" s="11">
        <v>5</v>
      </c>
      <c r="AL6" s="10">
        <v>6</v>
      </c>
      <c r="AM6" s="10">
        <v>2</v>
      </c>
      <c r="AN6" s="10"/>
      <c r="AO6" s="10">
        <v>3</v>
      </c>
      <c r="AP6" s="10"/>
      <c r="AQ6" s="11">
        <v>5</v>
      </c>
      <c r="AR6" s="10">
        <v>6</v>
      </c>
      <c r="AS6" s="10">
        <v>2</v>
      </c>
      <c r="AT6" s="10"/>
      <c r="AU6" s="10">
        <v>3</v>
      </c>
      <c r="AV6" s="10">
        <v>4</v>
      </c>
      <c r="AW6" s="11">
        <v>5</v>
      </c>
      <c r="AX6" s="10">
        <v>6</v>
      </c>
      <c r="AY6" s="10">
        <v>7</v>
      </c>
      <c r="AZ6" s="10">
        <v>8</v>
      </c>
      <c r="BA6" s="10">
        <v>9</v>
      </c>
      <c r="BB6" s="10">
        <v>10</v>
      </c>
      <c r="BC6" s="10">
        <v>11</v>
      </c>
      <c r="BD6" s="10">
        <v>12</v>
      </c>
    </row>
    <row r="7" spans="1:56" s="36" customFormat="1" ht="95.25" customHeight="1">
      <c r="A7" s="6" t="s">
        <v>7</v>
      </c>
      <c r="B7" s="12">
        <f>K7+AY7</f>
        <v>15756.799999999997</v>
      </c>
      <c r="C7" s="14">
        <f>M7+BA7</f>
        <v>1520.9</v>
      </c>
      <c r="D7" s="1"/>
      <c r="E7" s="12">
        <v>9.6999999999999993</v>
      </c>
      <c r="F7" s="15">
        <f>O7+BC7</f>
        <v>2189.8000000000002</v>
      </c>
      <c r="G7" s="13">
        <v>81.900000000000006</v>
      </c>
      <c r="H7" s="31">
        <v>2977.1</v>
      </c>
      <c r="I7" s="31">
        <v>2332.8000000000002</v>
      </c>
      <c r="J7" s="31">
        <v>1953.4</v>
      </c>
      <c r="K7" s="12">
        <f>U7+AA7+AG7+AM7+AS7</f>
        <v>15149.799999999997</v>
      </c>
      <c r="L7" s="13">
        <v>96.15</v>
      </c>
      <c r="M7" s="32">
        <f>W7+AC7+AI7+AO7+AU7</f>
        <v>1485</v>
      </c>
      <c r="N7" s="32">
        <v>9.8000000000000007</v>
      </c>
      <c r="O7" s="32">
        <f>Y7+AE7+AK7+AQ7+AW7</f>
        <v>2124.9</v>
      </c>
      <c r="P7" s="33">
        <v>79.44</v>
      </c>
      <c r="Q7" s="32"/>
      <c r="R7" s="32"/>
      <c r="S7" s="31"/>
      <c r="T7" s="31"/>
      <c r="U7" s="8">
        <v>4960.8999999999996</v>
      </c>
      <c r="V7" s="8">
        <v>32.75</v>
      </c>
      <c r="W7" s="9">
        <v>554.4</v>
      </c>
      <c r="X7" s="8">
        <v>11.2</v>
      </c>
      <c r="Y7" s="7">
        <v>612.4</v>
      </c>
      <c r="Z7" s="13">
        <f>W7/Y7*100</f>
        <v>90.529065969954274</v>
      </c>
      <c r="AA7" s="34">
        <v>2492.1999999999998</v>
      </c>
      <c r="AB7" s="13">
        <v>16.45</v>
      </c>
      <c r="AC7" s="31">
        <v>192.3</v>
      </c>
      <c r="AD7" s="32">
        <v>7.7</v>
      </c>
      <c r="AE7" s="31">
        <v>364.3</v>
      </c>
      <c r="AF7" s="13">
        <f>AC7/AE7*100</f>
        <v>52.786165248421632</v>
      </c>
      <c r="AG7" s="12">
        <v>1338</v>
      </c>
      <c r="AH7" s="13">
        <v>8.83</v>
      </c>
      <c r="AI7" s="14">
        <v>71.099999999999994</v>
      </c>
      <c r="AJ7" s="13">
        <v>5.3</v>
      </c>
      <c r="AK7" s="15">
        <v>294.7</v>
      </c>
      <c r="AL7" s="12">
        <f>AI7/AK7*100</f>
        <v>24.126230064472342</v>
      </c>
      <c r="AM7" s="12">
        <v>1420.8</v>
      </c>
      <c r="AN7" s="13">
        <v>9.3800000000000008</v>
      </c>
      <c r="AO7" s="14">
        <v>382.9</v>
      </c>
      <c r="AP7" s="16">
        <v>27</v>
      </c>
      <c r="AQ7" s="15">
        <v>451.7</v>
      </c>
      <c r="AR7" s="12">
        <f>AO7/AQ7*100</f>
        <v>84.768651760017704</v>
      </c>
      <c r="AS7" s="12">
        <v>4937.8999999999996</v>
      </c>
      <c r="AT7" s="13">
        <v>32.590000000000003</v>
      </c>
      <c r="AU7" s="14">
        <v>284.3</v>
      </c>
      <c r="AV7" s="13">
        <v>5.8</v>
      </c>
      <c r="AW7" s="15">
        <v>401.8</v>
      </c>
      <c r="AX7" s="13">
        <f>AU7/AW7*100</f>
        <v>70.756595321055244</v>
      </c>
      <c r="AY7" s="35">
        <v>607</v>
      </c>
      <c r="AZ7" s="13">
        <v>3.85</v>
      </c>
      <c r="BA7" s="32">
        <v>35.9</v>
      </c>
      <c r="BB7" s="31">
        <v>5.9</v>
      </c>
      <c r="BC7" s="33">
        <v>64.900000000000006</v>
      </c>
      <c r="BD7" s="33">
        <f>BA7/BC7*100</f>
        <v>55.315870570107847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2021-03-03T06:13:40Z</dcterms:modified>
</cp:coreProperties>
</file>