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<sst xmlns="http://schemas.openxmlformats.org/spreadsheetml/2006/main" count="59" uniqueCount="20">
  <si>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</si>
  <si>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</si>
  <si>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</si>
  <si>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</si>
  <si>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</si>
  <si>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</si>
  <si>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</si>
  <si>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</si>
  <si>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</si>
  <si>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</si>
  <si>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</si>
  <si>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</si>
  <si>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</si>
  <si>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</si>
  <si>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</si>
  <si>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Анализ исполнения бюджета Романовского МО по налоговым и неналоговым доходам по состоянию на 1 февраля 2022 года </t>
  </si>
  <si>
    <t xml:space="preserve">Утвержденный бюджет на 2022 год </t>
  </si>
  <si>
    <t>Темп роста 2022 года к 2021 году</t>
  </si>
  <si>
    <t>Факт за 01.2022</t>
  </si>
  <si>
    <t>Факт за 01.2021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</si>
</sst>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16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17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17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17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17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17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17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17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17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17847</v>
      </c>
      <c r="C7" s="14">
        <f>M7+BA7</f>
        <v>948.60000000000014</v>
      </c>
      <c r="D7" s="1"/>
      <c r="E7" s="12">
        <v>5.3</v>
      </c>
      <c r="F7" s="15">
        <f>O7+BC7</f>
        <v>499.09999999999991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17347</v>
      </c>
      <c r="L7" s="13">
        <v>97.2</v>
      </c>
      <c r="M7" s="19">
        <f>W7+AC7+AI7+AO7+AU7</f>
        <v>505.10000000000008</v>
      </c>
      <c r="N7" s="19">
        <v>2.9</v>
      </c>
      <c r="O7" s="19">
        <f>Y7+AE7+AK7+AQ7+AW7</f>
        <v>493.59999999999991</v>
      </c>
      <c r="P7" s="20">
        <v>79.44</v>
      </c>
      <c r="Q7" s="19"/>
      <c r="R7" s="19"/>
      <c r="S7" s="18"/>
      <c r="T7" s="18"/>
      <c r="U7" s="8">
        <v>5357.8</v>
      </c>
      <c r="V7" s="8">
        <v>30.89</v>
      </c>
      <c r="W7" s="9">
        <v>168</v>
      </c>
      <c r="X7" s="8">
        <v>3.1</v>
      </c>
      <c r="Y7" s="7">
        <v>107.8</v>
      </c>
      <c r="Z7" s="13">
        <f>W7/Y7*100</f>
        <v>155.84415584415586</v>
      </c>
      <c r="AA7" s="21">
        <v>2653.4</v>
      </c>
      <c r="AB7" s="13">
        <v>15.3</v>
      </c>
      <c r="AC7" s="18">
        <v>250.6</v>
      </c>
      <c r="AD7" s="19">
        <v>9.5</v>
      </c>
      <c r="AE7" s="19">
        <v>190.9</v>
      </c>
      <c r="AF7" s="13">
        <f>AC7/AE7*100</f>
        <v>131.27291775798847</v>
      </c>
      <c r="AG7" s="12">
        <v>1419.6</v>
      </c>
      <c r="AH7" s="13">
        <v>8.18</v>
      </c>
      <c r="AI7" s="14">
        <v>0.6</v>
      </c>
      <c r="AJ7" s="13"/>
      <c r="AK7" s="15">
        <v>32.4</v>
      </c>
      <c r="AL7" s="12">
        <f>AI7/AK7*100</f>
        <v>1.8518518518518516</v>
      </c>
      <c r="AM7" s="12">
        <v>3095.2</v>
      </c>
      <c r="AN7" s="13">
        <v>17.84</v>
      </c>
      <c r="AO7" s="14">
        <v>31.6</v>
      </c>
      <c r="AP7" s="16">
        <v>1</v>
      </c>
      <c r="AQ7" s="15">
        <v>42.9</v>
      </c>
      <c r="AR7" s="12">
        <f>AO7/AQ7*100</f>
        <v>73.659673659673658</v>
      </c>
      <c r="AS7" s="12">
        <v>4821</v>
      </c>
      <c r="AT7" s="13">
        <v>27.79</v>
      </c>
      <c r="AU7" s="14">
        <v>54.3</v>
      </c>
      <c r="AV7" s="13">
        <v>1.1000000000000001</v>
      </c>
      <c r="AW7" s="15">
        <v>119.6</v>
      </c>
      <c r="AX7" s="13">
        <f>AU7/AW7*100</f>
        <v>45.401337792642138</v>
      </c>
      <c r="AY7" s="22">
        <v>500</v>
      </c>
      <c r="AZ7" s="13">
        <v>2.8</v>
      </c>
      <c r="BA7" s="19">
        <v>443.5</v>
      </c>
      <c r="BB7" s="19">
        <v>88.1</v>
      </c>
      <c r="BC7" s="20">
        <v>5.5</v>
      </c>
      <c r="BD7" s="20">
        <f>BA7/BC7*100</f>
        <v>8063.636363636364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2022-02-02T11:21:32Z</dcterms:modified>
</cp:coreProperties>
</file>